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H70"/>
  <c r="H81" s="1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76" l="1"/>
  <c r="I176"/>
  <c r="L196"/>
  <c r="L100"/>
  <c r="J81"/>
  <c r="I81"/>
  <c r="F81"/>
  <c r="H62"/>
  <c r="J43"/>
  <c r="I196"/>
  <c r="F196"/>
  <c r="G196"/>
  <c r="H196" l="1"/>
  <c r="J196"/>
</calcChain>
</file>

<file path=xl/sharedStrings.xml><?xml version="1.0" encoding="utf-8"?>
<sst xmlns="http://schemas.openxmlformats.org/spreadsheetml/2006/main" count="245" uniqueCount="76">
  <si>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</si>
  <si>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</si>
  <si>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</si>
  <si>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</si>
  <si>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</si>
  <si>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</si>
  <si>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</si>
  <si>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</si>
  <si>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</si>
  <si>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</si>
  <si>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</si>
  <si>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</si>
  <si>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</si>
  <si>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</si>
  <si>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</si>
  <si>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</si>
  <si>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</si>
  <si>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</si>
  <si>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</si>
  <si>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</si>
  <si>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</si>
  <si>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</si>
  <si>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</si>
  <si>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</si>
  <si>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</si>
  <si>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</si>
  <si>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</si>
  <si>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</si>
  <si>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</si>
  <si>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</si>
  <si>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</si>
  <si>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</si>
  <si>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</si>
  <si>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</si>
  <si>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</si>
  <si>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</si>
  <si>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</si>
  <si>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</si>
  <si>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</si>
  <si>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</si>
  <si>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Джамалутдинова М.Д</t>
  </si>
  <si>
    <t>МКОУ "Новокаякентская СОШ"</t>
  </si>
  <si>
    <t xml:space="preserve">Каша молочная пшеничная </t>
  </si>
  <si>
    <t xml:space="preserve">Какао с молоком </t>
  </si>
  <si>
    <t xml:space="preserve">банан </t>
  </si>
  <si>
    <t xml:space="preserve">бутерброд с сыром </t>
  </si>
  <si>
    <t xml:space="preserve">Хлеб </t>
  </si>
  <si>
    <t xml:space="preserve">Гуляш из говядины </t>
  </si>
  <si>
    <t xml:space="preserve">Компот из свежих яблок </t>
  </si>
  <si>
    <t xml:space="preserve">Хлеб пшеничный </t>
  </si>
  <si>
    <t xml:space="preserve">овощи </t>
  </si>
  <si>
    <t xml:space="preserve">овощи натуральные свежие </t>
  </si>
  <si>
    <t xml:space="preserve">Каша гречневая рассыпчатая </t>
  </si>
  <si>
    <t xml:space="preserve">Каша молочная рисовая </t>
  </si>
  <si>
    <t xml:space="preserve">яблоки </t>
  </si>
  <si>
    <t xml:space="preserve">Бутерброд с маслом </t>
  </si>
  <si>
    <t xml:space="preserve">печенье </t>
  </si>
  <si>
    <t xml:space="preserve">Курица тушенная в соусе </t>
  </si>
  <si>
    <t xml:space="preserve">пюре картофельное </t>
  </si>
  <si>
    <t>Сок фруктовый</t>
  </si>
  <si>
    <t xml:space="preserve">хлеб пшеничный </t>
  </si>
  <si>
    <t xml:space="preserve">Суп молочный с крупой </t>
  </si>
  <si>
    <t>Какао с молоком</t>
  </si>
  <si>
    <t xml:space="preserve">Бутерброд с сыром </t>
  </si>
  <si>
    <t xml:space="preserve">яйца вареные </t>
  </si>
  <si>
    <t>овощи</t>
  </si>
  <si>
    <t xml:space="preserve">Макаронные изделия отварные с маслом </t>
  </si>
  <si>
    <t xml:space="preserve">Компот из смеси сухофруктов </t>
  </si>
  <si>
    <t xml:space="preserve">Плов из курицы </t>
  </si>
  <si>
    <t xml:space="preserve">Компот из сухофруктов </t>
  </si>
  <si>
    <t xml:space="preserve">груши </t>
  </si>
  <si>
    <t xml:space="preserve">йогурт фруктовый </t>
  </si>
  <si>
    <t xml:space="preserve">Суп с макаронными изделиями </t>
  </si>
  <si>
    <t xml:space="preserve">кисель </t>
  </si>
  <si>
    <t>Суп гороховый2</t>
  </si>
  <si>
    <t xml:space="preserve">Жаркое по домашнему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</si>
</sst>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7" sqref="J18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</v>
      </c>
      <c r="H6" s="40">
        <v>8</v>
      </c>
      <c r="I6" s="40">
        <v>29</v>
      </c>
      <c r="J6" s="40">
        <v>220</v>
      </c>
      <c r="K6" s="41">
        <v>116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5</v>
      </c>
      <c r="I8" s="43">
        <v>18</v>
      </c>
      <c r="J8" s="43">
        <v>123</v>
      </c>
      <c r="K8" s="44">
        <v>266</v>
      </c>
      <c r="L8" s="43"/>
    </row>
    <row r="9" spans="1:12" ht="1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1</v>
      </c>
      <c r="H9" s="43"/>
      <c r="I9" s="43">
        <v>3</v>
      </c>
      <c r="J9" s="43">
        <v>26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2</v>
      </c>
      <c r="H10" s="43">
        <v>1</v>
      </c>
      <c r="I10" s="43">
        <v>21</v>
      </c>
      <c r="J10" s="43">
        <v>96</v>
      </c>
      <c r="K10" s="44">
        <v>231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13</v>
      </c>
      <c r="H13" s="19">
        <f t="shared" si="0"/>
        <v>14</v>
      </c>
      <c r="I13" s="19">
        <f t="shared" si="0"/>
        <v>71</v>
      </c>
      <c r="J13" s="19">
        <f t="shared" si="0"/>
        <v>465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50</v>
      </c>
      <c r="G14" s="43">
        <v>5</v>
      </c>
      <c r="H14" s="43">
        <v>7</v>
      </c>
      <c r="I14" s="43">
        <v>15</v>
      </c>
      <c r="J14" s="43">
        <v>157</v>
      </c>
      <c r="K14" s="44">
        <v>3</v>
      </c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50</v>
      </c>
      <c r="G23" s="19">
        <f t="shared" ref="G23:J23" si="2">SUM(G14:G22)</f>
        <v>5</v>
      </c>
      <c r="H23" s="19">
        <f t="shared" si="2"/>
        <v>7</v>
      </c>
      <c r="I23" s="19">
        <f t="shared" si="2"/>
        <v>15</v>
      </c>
      <c r="J23" s="19">
        <f t="shared" si="2"/>
        <v>157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590</v>
      </c>
      <c r="G24" s="32">
        <f t="shared" ref="G24:J24" si="4">G13+G23</f>
        <v>18</v>
      </c>
      <c r="H24" s="32">
        <f t="shared" si="4"/>
        <v>21</v>
      </c>
      <c r="I24" s="32">
        <f t="shared" si="4"/>
        <v>86</v>
      </c>
      <c r="J24" s="32">
        <f t="shared" si="4"/>
        <v>622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90</v>
      </c>
      <c r="G25" s="40">
        <v>14</v>
      </c>
      <c r="H25" s="40">
        <v>14</v>
      </c>
      <c r="I25" s="40">
        <v>2</v>
      </c>
      <c r="J25" s="40">
        <v>190</v>
      </c>
      <c r="K25" s="41">
        <v>175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28</v>
      </c>
      <c r="J27" s="43">
        <v>114</v>
      </c>
      <c r="K27" s="44">
        <v>236</v>
      </c>
      <c r="L27" s="43"/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2</v>
      </c>
      <c r="H28" s="43"/>
      <c r="I28" s="43">
        <v>14</v>
      </c>
      <c r="J28" s="43">
        <v>80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54</v>
      </c>
      <c r="F29" s="43">
        <v>100</v>
      </c>
      <c r="G29" s="43"/>
      <c r="H29" s="43"/>
      <c r="I29" s="43">
        <v>10</v>
      </c>
      <c r="J29" s="43">
        <v>47</v>
      </c>
      <c r="K29" s="44">
        <v>231</v>
      </c>
      <c r="L29" s="43"/>
    </row>
    <row r="30" spans="1:12" ht="15">
      <c r="A30" s="14"/>
      <c r="B30" s="15"/>
      <c r="C30" s="11"/>
      <c r="D30" s="6" t="s">
        <v>50</v>
      </c>
      <c r="E30" s="42" t="s">
        <v>51</v>
      </c>
      <c r="F30" s="43">
        <v>40</v>
      </c>
      <c r="G30" s="43"/>
      <c r="H30" s="43">
        <v>2</v>
      </c>
      <c r="I30" s="43">
        <v>1</v>
      </c>
      <c r="J30" s="43">
        <v>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460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55</v>
      </c>
      <c r="J32" s="19">
        <f t="shared" ref="J32:L32" si="9">SUM(J25:J31)</f>
        <v>436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52</v>
      </c>
      <c r="F34" s="43">
        <v>150</v>
      </c>
      <c r="G34" s="43">
        <v>9</v>
      </c>
      <c r="H34" s="43">
        <v>6</v>
      </c>
      <c r="I34" s="43">
        <v>39</v>
      </c>
      <c r="J34" s="43">
        <v>243</v>
      </c>
      <c r="K34" s="44">
        <v>114</v>
      </c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150</v>
      </c>
      <c r="G42" s="19">
        <f t="shared" ref="G42" si="10">SUM(G33:G41)</f>
        <v>9</v>
      </c>
      <c r="H42" s="19">
        <f t="shared" ref="H42" si="11">SUM(H33:H41)</f>
        <v>6</v>
      </c>
      <c r="I42" s="19">
        <f t="shared" ref="I42" si="12">SUM(I33:I41)</f>
        <v>39</v>
      </c>
      <c r="J42" s="19">
        <f t="shared" ref="J42:L42" si="13">SUM(J33:J41)</f>
        <v>243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610</v>
      </c>
      <c r="G43" s="32">
        <f t="shared" ref="G43" si="14">G32+G42</f>
        <v>25</v>
      </c>
      <c r="H43" s="32">
        <f t="shared" ref="H43" si="15">H32+H42</f>
        <v>22</v>
      </c>
      <c r="I43" s="32">
        <f t="shared" ref="I43" si="16">I32+I42</f>
        <v>94</v>
      </c>
      <c r="J43" s="32">
        <f t="shared" ref="J43:L43" si="17">J32+J42</f>
        <v>679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8</v>
      </c>
      <c r="H44" s="40">
        <v>10</v>
      </c>
      <c r="I44" s="40">
        <v>40</v>
      </c>
      <c r="J44" s="40">
        <v>240</v>
      </c>
      <c r="K44" s="41">
        <v>116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4</v>
      </c>
      <c r="H46" s="43">
        <v>5</v>
      </c>
      <c r="I46" s="43">
        <v>18</v>
      </c>
      <c r="J46" s="43">
        <v>123</v>
      </c>
      <c r="K46" s="44">
        <v>266</v>
      </c>
      <c r="L46" s="43"/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40</v>
      </c>
      <c r="G47" s="43">
        <v>2</v>
      </c>
      <c r="H47" s="43"/>
      <c r="I47" s="43">
        <v>14</v>
      </c>
      <c r="J47" s="43">
        <v>80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54</v>
      </c>
      <c r="F48" s="43">
        <v>100</v>
      </c>
      <c r="G48" s="43"/>
      <c r="H48" s="43"/>
      <c r="I48" s="43">
        <v>10</v>
      </c>
      <c r="J48" s="43">
        <v>47</v>
      </c>
      <c r="K48" s="44">
        <v>231</v>
      </c>
      <c r="L48" s="43"/>
    </row>
    <row r="49" spans="1:12" ht="15">
      <c r="A49" s="23"/>
      <c r="B49" s="15"/>
      <c r="C49" s="11"/>
      <c r="D49" s="6"/>
      <c r="E49" s="42" t="s">
        <v>56</v>
      </c>
      <c r="F49" s="43">
        <v>40</v>
      </c>
      <c r="G49" s="43">
        <v>3</v>
      </c>
      <c r="H49" s="43">
        <v>4</v>
      </c>
      <c r="I49" s="43">
        <v>30</v>
      </c>
      <c r="J49" s="43">
        <v>157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17</v>
      </c>
      <c r="H51" s="19">
        <f t="shared" ref="H51" si="19">SUM(H44:H50)</f>
        <v>19</v>
      </c>
      <c r="I51" s="19">
        <f t="shared" ref="I51" si="20">SUM(I44:I50)</f>
        <v>112</v>
      </c>
      <c r="J51" s="19">
        <f t="shared" ref="J51:L51" si="21">SUM(J44:J50)</f>
        <v>647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35</v>
      </c>
      <c r="G52" s="43">
        <v>2</v>
      </c>
      <c r="H52" s="43">
        <v>4</v>
      </c>
      <c r="I52" s="43">
        <v>15</v>
      </c>
      <c r="J52" s="43">
        <v>115</v>
      </c>
      <c r="K52" s="44">
        <v>1</v>
      </c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35</v>
      </c>
      <c r="G61" s="19">
        <f t="shared" ref="G61" si="22">SUM(G52:G60)</f>
        <v>2</v>
      </c>
      <c r="H61" s="19">
        <f t="shared" ref="H61" si="23">SUM(H52:H60)</f>
        <v>4</v>
      </c>
      <c r="I61" s="19">
        <f t="shared" ref="I61" si="24">SUM(I52:I60)</f>
        <v>15</v>
      </c>
      <c r="J61" s="19">
        <f t="shared" ref="J61:L61" si="25">SUM(J52:J60)</f>
        <v>115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615</v>
      </c>
      <c r="G62" s="32">
        <f t="shared" ref="G62" si="26">G51+G61</f>
        <v>19</v>
      </c>
      <c r="H62" s="32">
        <f t="shared" ref="H62" si="27">H51+H61</f>
        <v>23</v>
      </c>
      <c r="I62" s="32">
        <f t="shared" ref="I62" si="28">I51+I61</f>
        <v>127</v>
      </c>
      <c r="J62" s="32">
        <f t="shared" ref="J62:L62" si="29">J51+J61</f>
        <v>762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57</v>
      </c>
      <c r="F72" s="43">
        <v>90</v>
      </c>
      <c r="G72" s="43">
        <v>14</v>
      </c>
      <c r="H72" s="43">
        <v>17</v>
      </c>
      <c r="I72" s="43">
        <v>7</v>
      </c>
      <c r="J72" s="43">
        <v>168</v>
      </c>
      <c r="K72" s="44">
        <v>198</v>
      </c>
      <c r="L72" s="43"/>
    </row>
    <row r="73" spans="1:12" ht="15">
      <c r="A73" s="23"/>
      <c r="B73" s="15"/>
      <c r="C73" s="11"/>
      <c r="D73" s="7" t="s">
        <v>28</v>
      </c>
      <c r="E73" s="42" t="s">
        <v>58</v>
      </c>
      <c r="F73" s="43">
        <v>150</v>
      </c>
      <c r="G73" s="43">
        <v>3</v>
      </c>
      <c r="H73" s="43">
        <v>4</v>
      </c>
      <c r="I73" s="43">
        <v>22</v>
      </c>
      <c r="J73" s="43">
        <v>173</v>
      </c>
      <c r="K73" s="44">
        <v>91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59</v>
      </c>
      <c r="F75" s="43">
        <v>200</v>
      </c>
      <c r="G75" s="43">
        <v>1</v>
      </c>
      <c r="H75" s="43"/>
      <c r="I75" s="43">
        <v>20</v>
      </c>
      <c r="J75" s="43">
        <v>104</v>
      </c>
      <c r="K75" s="44">
        <v>271</v>
      </c>
      <c r="L75" s="43"/>
    </row>
    <row r="76" spans="1:12" ht="15">
      <c r="A76" s="23"/>
      <c r="B76" s="15"/>
      <c r="C76" s="11"/>
      <c r="D76" s="7" t="s">
        <v>31</v>
      </c>
      <c r="E76" s="42" t="s">
        <v>60</v>
      </c>
      <c r="F76" s="43">
        <v>30</v>
      </c>
      <c r="G76" s="43">
        <v>2</v>
      </c>
      <c r="H76" s="43"/>
      <c r="I76" s="43">
        <v>14</v>
      </c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470</v>
      </c>
      <c r="G80" s="19">
        <f t="shared" ref="G80" si="34">SUM(G71:G79)</f>
        <v>20</v>
      </c>
      <c r="H80" s="19">
        <f t="shared" ref="H80" si="35">SUM(H71:H79)</f>
        <v>21</v>
      </c>
      <c r="I80" s="19">
        <f t="shared" ref="I80" si="36">SUM(I71:I79)</f>
        <v>63</v>
      </c>
      <c r="J80" s="19">
        <f t="shared" ref="J80:L80" si="37">SUM(J71:J79)</f>
        <v>445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470</v>
      </c>
      <c r="G81" s="32">
        <f t="shared" ref="G81" si="38">G70+G80</f>
        <v>20</v>
      </c>
      <c r="H81" s="32">
        <f t="shared" ref="H81" si="39">H70+H80</f>
        <v>21</v>
      </c>
      <c r="I81" s="32">
        <f t="shared" ref="I81" si="40">I70+I80</f>
        <v>63</v>
      </c>
      <c r="J81" s="32">
        <f t="shared" ref="J81:L81" si="41">J70+J80</f>
        <v>445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250</v>
      </c>
      <c r="G82" s="40">
        <v>7</v>
      </c>
      <c r="H82" s="40">
        <v>7</v>
      </c>
      <c r="I82" s="40">
        <v>7</v>
      </c>
      <c r="J82" s="40">
        <v>182</v>
      </c>
      <c r="K82" s="41">
        <v>87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4</v>
      </c>
      <c r="H84" s="43">
        <v>5</v>
      </c>
      <c r="I84" s="43">
        <v>18</v>
      </c>
      <c r="J84" s="43">
        <v>123</v>
      </c>
      <c r="K84" s="44">
        <v>266</v>
      </c>
      <c r="L84" s="43"/>
    </row>
    <row r="85" spans="1:12" ht="15">
      <c r="A85" s="23"/>
      <c r="B85" s="15"/>
      <c r="C85" s="11"/>
      <c r="D85" s="7" t="s">
        <v>23</v>
      </c>
      <c r="E85" s="42" t="s">
        <v>60</v>
      </c>
      <c r="F85" s="43">
        <v>10</v>
      </c>
      <c r="G85" s="43">
        <v>1</v>
      </c>
      <c r="H85" s="43"/>
      <c r="I85" s="43">
        <v>3</v>
      </c>
      <c r="J85" s="43">
        <v>80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54</v>
      </c>
      <c r="F86" s="43">
        <v>100</v>
      </c>
      <c r="G86" s="43"/>
      <c r="H86" s="43"/>
      <c r="I86" s="43">
        <v>10</v>
      </c>
      <c r="J86" s="43">
        <v>47</v>
      </c>
      <c r="K86" s="44">
        <v>231</v>
      </c>
      <c r="L86" s="43"/>
    </row>
    <row r="87" spans="1:12" ht="15">
      <c r="A87" s="23"/>
      <c r="B87" s="15"/>
      <c r="C87" s="11"/>
      <c r="D87" s="6"/>
      <c r="E87" s="42" t="s">
        <v>64</v>
      </c>
      <c r="F87" s="43">
        <v>40</v>
      </c>
      <c r="G87" s="43">
        <v>5</v>
      </c>
      <c r="H87" s="43">
        <v>5</v>
      </c>
      <c r="I87" s="43"/>
      <c r="J87" s="43">
        <v>63</v>
      </c>
      <c r="K87" s="44">
        <v>143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38</v>
      </c>
      <c r="J89" s="19">
        <f t="shared" ref="J89:L89" si="45">SUM(J82:J88)</f>
        <v>495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50</v>
      </c>
      <c r="G90" s="43">
        <v>5</v>
      </c>
      <c r="H90" s="43">
        <v>5</v>
      </c>
      <c r="I90" s="43"/>
      <c r="J90" s="43">
        <v>63</v>
      </c>
      <c r="K90" s="44">
        <v>3</v>
      </c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50</v>
      </c>
      <c r="G99" s="19">
        <f t="shared" ref="G99" si="46">SUM(G90:G98)</f>
        <v>5</v>
      </c>
      <c r="H99" s="19">
        <f t="shared" ref="H99" si="47">SUM(H90:H98)</f>
        <v>5</v>
      </c>
      <c r="I99" s="19">
        <f t="shared" ref="I99" si="48">SUM(I90:I98)</f>
        <v>0</v>
      </c>
      <c r="J99" s="19">
        <f t="shared" ref="J99:L99" si="49">SUM(J90:J98)</f>
        <v>63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650</v>
      </c>
      <c r="G100" s="32">
        <f t="shared" ref="G100" si="50">G89+G99</f>
        <v>22</v>
      </c>
      <c r="H100" s="32">
        <f t="shared" ref="H100" si="51">H89+H99</f>
        <v>22</v>
      </c>
      <c r="I100" s="32">
        <f t="shared" ref="I100" si="52">I89+I99</f>
        <v>38</v>
      </c>
      <c r="J100" s="32">
        <f t="shared" ref="J100:L100" si="53">J89+J99</f>
        <v>558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</v>
      </c>
      <c r="H101" s="40">
        <v>6</v>
      </c>
      <c r="I101" s="40">
        <v>39</v>
      </c>
      <c r="J101" s="40">
        <v>243</v>
      </c>
      <c r="K101" s="41">
        <v>114</v>
      </c>
      <c r="L101" s="40"/>
    </row>
    <row r="102" spans="1:12" ht="15">
      <c r="A102" s="23"/>
      <c r="B102" s="15"/>
      <c r="C102" s="11"/>
      <c r="D102" s="56" t="s">
        <v>28</v>
      </c>
      <c r="E102" s="42" t="s">
        <v>47</v>
      </c>
      <c r="F102" s="43">
        <v>90</v>
      </c>
      <c r="G102" s="43">
        <v>14</v>
      </c>
      <c r="H102" s="43">
        <v>14</v>
      </c>
      <c r="I102" s="43">
        <v>2</v>
      </c>
      <c r="J102" s="43">
        <v>190</v>
      </c>
      <c r="K102" s="44">
        <v>175</v>
      </c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28</v>
      </c>
      <c r="J103" s="43">
        <v>114</v>
      </c>
      <c r="K103" s="44">
        <v>236</v>
      </c>
      <c r="L103" s="43"/>
    </row>
    <row r="104" spans="1:12" ht="15">
      <c r="A104" s="23"/>
      <c r="B104" s="15"/>
      <c r="C104" s="11"/>
      <c r="D104" s="7" t="s">
        <v>23</v>
      </c>
      <c r="E104" s="42" t="s">
        <v>60</v>
      </c>
      <c r="F104" s="43">
        <v>10</v>
      </c>
      <c r="G104" s="43">
        <v>1</v>
      </c>
      <c r="H104" s="43"/>
      <c r="I104" s="43">
        <v>3</v>
      </c>
      <c r="J104" s="43">
        <v>80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2</v>
      </c>
      <c r="H105" s="43">
        <v>1</v>
      </c>
      <c r="I105" s="43">
        <v>21</v>
      </c>
      <c r="J105" s="43">
        <v>96</v>
      </c>
      <c r="K105" s="44">
        <v>231</v>
      </c>
      <c r="L105" s="43"/>
    </row>
    <row r="106" spans="1:12" ht="15">
      <c r="A106" s="23"/>
      <c r="B106" s="15"/>
      <c r="C106" s="11"/>
      <c r="D106" s="6" t="s">
        <v>65</v>
      </c>
      <c r="E106" s="42" t="s">
        <v>51</v>
      </c>
      <c r="F106" s="43">
        <v>40</v>
      </c>
      <c r="G106" s="43"/>
      <c r="H106" s="43">
        <v>2</v>
      </c>
      <c r="I106" s="43">
        <v>1</v>
      </c>
      <c r="J106" s="43">
        <v>5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26</v>
      </c>
      <c r="H108" s="19">
        <f t="shared" si="54"/>
        <v>23</v>
      </c>
      <c r="I108" s="19">
        <f t="shared" si="54"/>
        <v>94</v>
      </c>
      <c r="J108" s="19">
        <f t="shared" si="54"/>
        <v>728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590</v>
      </c>
      <c r="G119" s="32">
        <f t="shared" ref="G119" si="58">G108+G118</f>
        <v>26</v>
      </c>
      <c r="H119" s="32">
        <f t="shared" ref="H119" si="59">H108+H118</f>
        <v>23</v>
      </c>
      <c r="I119" s="32">
        <f t="shared" ref="I119" si="60">I108+I118</f>
        <v>94</v>
      </c>
      <c r="J119" s="32">
        <f t="shared" ref="J119:L119" si="61">J108+J118</f>
        <v>728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150</v>
      </c>
      <c r="G120" s="40">
        <v>5</v>
      </c>
      <c r="H120" s="40">
        <v>9</v>
      </c>
      <c r="I120" s="40">
        <v>30</v>
      </c>
      <c r="J120" s="40">
        <v>213</v>
      </c>
      <c r="K120" s="41">
        <v>137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1</v>
      </c>
      <c r="H122" s="43"/>
      <c r="I122" s="43">
        <v>31</v>
      </c>
      <c r="J122" s="43">
        <v>130</v>
      </c>
      <c r="K122" s="44">
        <v>241</v>
      </c>
      <c r="L122" s="43"/>
    </row>
    <row r="123" spans="1:12" ht="15">
      <c r="A123" s="14"/>
      <c r="B123" s="15"/>
      <c r="C123" s="11"/>
      <c r="D123" s="7" t="s">
        <v>23</v>
      </c>
      <c r="E123" s="42" t="s">
        <v>60</v>
      </c>
      <c r="F123" s="43">
        <v>10</v>
      </c>
      <c r="G123" s="43">
        <v>1</v>
      </c>
      <c r="H123" s="43"/>
      <c r="I123" s="43">
        <v>3</v>
      </c>
      <c r="J123" s="43">
        <v>80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2</v>
      </c>
      <c r="H124" s="43">
        <v>1</v>
      </c>
      <c r="I124" s="43">
        <v>21</v>
      </c>
      <c r="J124" s="43">
        <v>96</v>
      </c>
      <c r="K124" s="44">
        <v>231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460</v>
      </c>
      <c r="G127" s="19">
        <f t="shared" ref="G127:J127" si="62">SUM(G120:G126)</f>
        <v>9</v>
      </c>
      <c r="H127" s="19">
        <f t="shared" si="62"/>
        <v>10</v>
      </c>
      <c r="I127" s="19">
        <f t="shared" si="62"/>
        <v>85</v>
      </c>
      <c r="J127" s="19">
        <f t="shared" si="62"/>
        <v>519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460</v>
      </c>
      <c r="G138" s="32">
        <f t="shared" ref="G138" si="66">G127+G137</f>
        <v>9</v>
      </c>
      <c r="H138" s="32">
        <f t="shared" ref="H138" si="67">H127+H137</f>
        <v>10</v>
      </c>
      <c r="I138" s="32">
        <f t="shared" ref="I138" si="68">I127+I137</f>
        <v>85</v>
      </c>
      <c r="J138" s="32">
        <f t="shared" ref="J138:L138" si="69">J127+J137</f>
        <v>519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180</v>
      </c>
      <c r="G139" s="40">
        <v>19</v>
      </c>
      <c r="H139" s="40">
        <v>19</v>
      </c>
      <c r="I139" s="40">
        <v>28</v>
      </c>
      <c r="J139" s="40">
        <v>275</v>
      </c>
      <c r="K139" s="41">
        <v>199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1</v>
      </c>
      <c r="H141" s="43"/>
      <c r="I141" s="43">
        <v>31</v>
      </c>
      <c r="J141" s="43">
        <v>130</v>
      </c>
      <c r="K141" s="44">
        <v>241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60</v>
      </c>
      <c r="F142" s="43">
        <v>10</v>
      </c>
      <c r="G142" s="43">
        <v>1</v>
      </c>
      <c r="H142" s="43"/>
      <c r="I142" s="43">
        <v>3</v>
      </c>
      <c r="J142" s="43">
        <v>80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70</v>
      </c>
      <c r="F143" s="43">
        <v>100</v>
      </c>
      <c r="G143" s="43"/>
      <c r="H143" s="43"/>
      <c r="I143" s="43">
        <v>9</v>
      </c>
      <c r="J143" s="43">
        <v>56</v>
      </c>
      <c r="K143" s="44"/>
      <c r="L143" s="43"/>
    </row>
    <row r="144" spans="1:12" ht="15">
      <c r="A144" s="23"/>
      <c r="B144" s="15"/>
      <c r="C144" s="11"/>
      <c r="D144" s="6"/>
      <c r="E144" s="42" t="s">
        <v>71</v>
      </c>
      <c r="F144" s="43">
        <v>95</v>
      </c>
      <c r="G144" s="43">
        <v>5</v>
      </c>
      <c r="H144" s="43">
        <v>3</v>
      </c>
      <c r="I144" s="43">
        <v>4</v>
      </c>
      <c r="J144" s="43">
        <v>63</v>
      </c>
      <c r="K144" s="44">
        <v>0.06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26</v>
      </c>
      <c r="H146" s="19">
        <f t="shared" si="70"/>
        <v>22</v>
      </c>
      <c r="I146" s="19">
        <f t="shared" si="70"/>
        <v>75</v>
      </c>
      <c r="J146" s="19">
        <f t="shared" si="70"/>
        <v>604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585</v>
      </c>
      <c r="G157" s="32">
        <f t="shared" ref="G157" si="74">G146+G156</f>
        <v>26</v>
      </c>
      <c r="H157" s="32">
        <f t="shared" ref="H157" si="75">H146+H156</f>
        <v>22</v>
      </c>
      <c r="I157" s="32">
        <f t="shared" ref="I157" si="76">I146+I156</f>
        <v>75</v>
      </c>
      <c r="J157" s="32">
        <f t="shared" ref="J157:L157" si="77">J146+J156</f>
        <v>604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250</v>
      </c>
      <c r="G158" s="40">
        <v>3</v>
      </c>
      <c r="H158" s="40">
        <v>3</v>
      </c>
      <c r="I158" s="40">
        <v>23</v>
      </c>
      <c r="J158" s="40">
        <v>122</v>
      </c>
      <c r="K158" s="41">
        <v>85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1</v>
      </c>
      <c r="H160" s="43"/>
      <c r="I160" s="43">
        <v>31</v>
      </c>
      <c r="J160" s="43">
        <v>130</v>
      </c>
      <c r="K160" s="44">
        <v>241</v>
      </c>
      <c r="L160" s="43"/>
    </row>
    <row r="161" spans="1:12" ht="15">
      <c r="A161" s="23"/>
      <c r="B161" s="15"/>
      <c r="C161" s="11"/>
      <c r="D161" s="7" t="s">
        <v>23</v>
      </c>
      <c r="E161" s="42" t="s">
        <v>60</v>
      </c>
      <c r="F161" s="43">
        <v>10</v>
      </c>
      <c r="G161" s="43">
        <v>1</v>
      </c>
      <c r="H161" s="43"/>
      <c r="I161" s="43">
        <v>3</v>
      </c>
      <c r="J161" s="43">
        <v>80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460</v>
      </c>
      <c r="G165" s="19">
        <f t="shared" ref="G165:J165" si="78">SUM(G158:G164)</f>
        <v>5</v>
      </c>
      <c r="H165" s="19">
        <f t="shared" si="78"/>
        <v>3</v>
      </c>
      <c r="I165" s="19">
        <f t="shared" si="78"/>
        <v>57</v>
      </c>
      <c r="J165" s="19">
        <f t="shared" si="78"/>
        <v>332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52</v>
      </c>
      <c r="F167" s="43">
        <v>150</v>
      </c>
      <c r="G167" s="43">
        <v>9</v>
      </c>
      <c r="H167" s="43">
        <v>6</v>
      </c>
      <c r="I167" s="43">
        <v>39</v>
      </c>
      <c r="J167" s="43">
        <v>243</v>
      </c>
      <c r="K167" s="44">
        <v>114</v>
      </c>
      <c r="L167" s="43"/>
    </row>
    <row r="168" spans="1:12" ht="15">
      <c r="A168" s="23"/>
      <c r="B168" s="15"/>
      <c r="C168" s="11"/>
      <c r="D168" s="7" t="s">
        <v>28</v>
      </c>
      <c r="E168" s="42" t="s">
        <v>57</v>
      </c>
      <c r="F168" s="43">
        <v>90</v>
      </c>
      <c r="G168" s="43">
        <v>14</v>
      </c>
      <c r="H168" s="43">
        <v>17</v>
      </c>
      <c r="I168" s="43">
        <v>7</v>
      </c>
      <c r="J168" s="43">
        <v>188</v>
      </c>
      <c r="K168" s="44">
        <v>198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73</v>
      </c>
      <c r="F170" s="43">
        <v>200</v>
      </c>
      <c r="G170" s="43"/>
      <c r="H170" s="43"/>
      <c r="I170" s="43">
        <v>24</v>
      </c>
      <c r="J170" s="43">
        <v>103</v>
      </c>
      <c r="K170" s="44">
        <v>242</v>
      </c>
      <c r="L170" s="43"/>
    </row>
    <row r="171" spans="1:12" ht="15">
      <c r="A171" s="23"/>
      <c r="B171" s="15"/>
      <c r="C171" s="11"/>
      <c r="D171" s="7" t="s">
        <v>31</v>
      </c>
      <c r="E171" s="42" t="s">
        <v>60</v>
      </c>
      <c r="F171" s="43">
        <v>10</v>
      </c>
      <c r="G171" s="43">
        <v>1</v>
      </c>
      <c r="H171" s="43"/>
      <c r="I171" s="43">
        <v>3</v>
      </c>
      <c r="J171" s="43">
        <v>80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450</v>
      </c>
      <c r="G175" s="19">
        <f t="shared" ref="G175:J175" si="80">SUM(G166:G174)</f>
        <v>24</v>
      </c>
      <c r="H175" s="19">
        <f t="shared" si="80"/>
        <v>23</v>
      </c>
      <c r="I175" s="19">
        <f t="shared" si="80"/>
        <v>73</v>
      </c>
      <c r="J175" s="19">
        <f t="shared" si="80"/>
        <v>614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910</v>
      </c>
      <c r="G176" s="32">
        <f t="shared" ref="G176" si="82">G165+G175</f>
        <v>29</v>
      </c>
      <c r="H176" s="32">
        <f t="shared" ref="H176" si="83">H165+H175</f>
        <v>26</v>
      </c>
      <c r="I176" s="32">
        <f t="shared" ref="I176" si="84">I165+I175</f>
        <v>130</v>
      </c>
      <c r="J176" s="32">
        <f t="shared" ref="J176:L176" si="85">J165+J175</f>
        <v>946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250</v>
      </c>
      <c r="G177" s="40">
        <v>5</v>
      </c>
      <c r="H177" s="40">
        <v>3</v>
      </c>
      <c r="I177" s="40">
        <v>22</v>
      </c>
      <c r="J177" s="40">
        <v>131</v>
      </c>
      <c r="K177" s="41">
        <v>78</v>
      </c>
      <c r="L177" s="40"/>
    </row>
    <row r="178" spans="1:12" ht="15">
      <c r="A178" s="23"/>
      <c r="B178" s="15"/>
      <c r="C178" s="11"/>
      <c r="D178" s="56" t="s">
        <v>28</v>
      </c>
      <c r="E178" s="42" t="s">
        <v>75</v>
      </c>
      <c r="F178" s="43">
        <v>170</v>
      </c>
      <c r="G178" s="43">
        <v>19</v>
      </c>
      <c r="H178" s="43">
        <v>19</v>
      </c>
      <c r="I178" s="43">
        <v>20</v>
      </c>
      <c r="J178" s="43">
        <v>330</v>
      </c>
      <c r="K178" s="44">
        <v>174</v>
      </c>
      <c r="L178" s="43"/>
    </row>
    <row r="179" spans="1:12" ht="1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1</v>
      </c>
      <c r="H179" s="43"/>
      <c r="I179" s="43">
        <v>31</v>
      </c>
      <c r="J179" s="43">
        <v>130</v>
      </c>
      <c r="K179" s="44">
        <v>241</v>
      </c>
      <c r="L179" s="43"/>
    </row>
    <row r="180" spans="1:12" ht="15">
      <c r="A180" s="23"/>
      <c r="B180" s="15"/>
      <c r="C180" s="11"/>
      <c r="D180" s="7" t="s">
        <v>23</v>
      </c>
      <c r="E180" s="42" t="s">
        <v>60</v>
      </c>
      <c r="F180" s="43">
        <v>10</v>
      </c>
      <c r="G180" s="43">
        <v>1</v>
      </c>
      <c r="H180" s="43"/>
      <c r="I180" s="43">
        <v>3</v>
      </c>
      <c r="J180" s="43">
        <v>80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/>
      <c r="H181" s="43"/>
      <c r="I181" s="43">
        <v>10</v>
      </c>
      <c r="J181" s="43">
        <v>47</v>
      </c>
      <c r="K181" s="44">
        <v>231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730</v>
      </c>
      <c r="G184" s="19">
        <f t="shared" ref="G184:J184" si="86">SUM(G177:G183)</f>
        <v>26</v>
      </c>
      <c r="H184" s="19">
        <f t="shared" si="86"/>
        <v>22</v>
      </c>
      <c r="I184" s="19">
        <f t="shared" si="86"/>
        <v>86</v>
      </c>
      <c r="J184" s="19">
        <f t="shared" si="86"/>
        <v>718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730</v>
      </c>
      <c r="G195" s="32">
        <f t="shared" ref="G195" si="90">G184+G194</f>
        <v>26</v>
      </c>
      <c r="H195" s="32">
        <f t="shared" ref="H195" si="91">H184+H194</f>
        <v>22</v>
      </c>
      <c r="I195" s="32">
        <f t="shared" ref="I195" si="92">I184+I194</f>
        <v>86</v>
      </c>
      <c r="J195" s="32">
        <f t="shared" ref="J195:L195" si="93">J184+J194</f>
        <v>718</v>
      </c>
      <c r="K195" s="32"/>
      <c r="L195" s="32">
        <f t="shared" si="93"/>
        <v>0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94"/>
        <v>21.2</v>
      </c>
      <c r="I196" s="34">
        <f t="shared" si="94"/>
        <v>87.8</v>
      </c>
      <c r="J196" s="34">
        <f t="shared" si="94"/>
        <v>658.1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Зайчик и Артурка</cp:lastModifiedBy>
  <dcterms:created xsi:type="dcterms:W3CDTF">2022-05-16T14:23:56Z</dcterms:created>
  <dcterms:modified xsi:type="dcterms:W3CDTF">2023-10-13T07:23:02Z</dcterms:modified>
</cp:coreProperties>
</file>